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ิจกรรม\อวท64\"/>
    </mc:Choice>
  </mc:AlternateContent>
  <bookViews>
    <workbookView xWindow="0" yWindow="0" windowWidth="12888" windowHeight="92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8" i="1"/>
  <c r="E37" i="1"/>
  <c r="E35" i="1"/>
  <c r="E34" i="1"/>
  <c r="E12" i="1"/>
  <c r="E13" i="1"/>
  <c r="E15" i="1"/>
  <c r="E16" i="1"/>
  <c r="E17" i="1"/>
  <c r="E18" i="1"/>
  <c r="E20" i="1"/>
  <c r="E21" i="1"/>
  <c r="E22" i="1"/>
  <c r="E24" i="1"/>
  <c r="E25" i="1"/>
  <c r="E26" i="1"/>
  <c r="E27" i="1"/>
  <c r="E29" i="1"/>
  <c r="E30" i="1"/>
  <c r="E31" i="1"/>
  <c r="E32" i="1"/>
  <c r="E11" i="1"/>
  <c r="E10" i="1"/>
  <c r="D42" i="1"/>
  <c r="D39" i="1"/>
  <c r="D36" i="1"/>
  <c r="D33" i="1"/>
  <c r="D28" i="1"/>
  <c r="D23" i="1"/>
  <c r="D19" i="1"/>
  <c r="D14" i="1"/>
  <c r="C42" i="1"/>
  <c r="C39" i="1"/>
  <c r="C36" i="1"/>
  <c r="C33" i="1"/>
  <c r="E33" i="1" s="1"/>
  <c r="C28" i="1"/>
  <c r="C23" i="1"/>
  <c r="C19" i="1"/>
  <c r="C14" i="1"/>
  <c r="E14" i="1" l="1"/>
  <c r="E36" i="1"/>
  <c r="E42" i="1"/>
  <c r="E39" i="1"/>
  <c r="E19" i="1"/>
  <c r="E28" i="1"/>
  <c r="E23" i="1"/>
  <c r="C43" i="1"/>
  <c r="D43" i="1"/>
  <c r="E43" i="1" l="1"/>
</calcChain>
</file>

<file path=xl/sharedStrings.xml><?xml version="1.0" encoding="utf-8"?>
<sst xmlns="http://schemas.openxmlformats.org/spreadsheetml/2006/main" count="60" uniqueCount="31">
  <si>
    <t xml:space="preserve">สาขาวิชา </t>
  </si>
  <si>
    <t>ชั้นปี</t>
  </si>
  <si>
    <t>จำนวน นร. ทั้งหมด</t>
  </si>
  <si>
    <t>จำนวน นร. ที่เข้าร่วมกิจกรรม</t>
  </si>
  <si>
    <t>คิดเป็นร้อยละ</t>
  </si>
  <si>
    <t>หมายเหตุ</t>
  </si>
  <si>
    <t>ช่างยนต์</t>
  </si>
  <si>
    <t>รวม</t>
  </si>
  <si>
    <t>ช่างอิเล็กทรอนิกส์</t>
  </si>
  <si>
    <t>คอมพิวเตอร์ธุรกิจ</t>
  </si>
  <si>
    <t>การบัญชี</t>
  </si>
  <si>
    <t>การโรงแรม ๑</t>
  </si>
  <si>
    <t>การโรงแรม ๒</t>
  </si>
  <si>
    <t>ทุกแผนก</t>
  </si>
  <si>
    <t>อาหารและโภชนาการ</t>
  </si>
  <si>
    <t>รวมทั้งหมด</t>
  </si>
  <si>
    <t>ปวช.๒</t>
  </si>
  <si>
    <t>ปวช.๓</t>
  </si>
  <si>
    <t>..</t>
  </si>
  <si>
    <t>แบบสรุปนักเรียน นักเรียนเข้าร่วมกิจกรรม</t>
  </si>
  <si>
    <t>(นางสาวพัชยา เพชร์พิชัย)</t>
  </si>
  <si>
    <t>หัวหน้างานกิจกรรมนักเรียน นักศึกษา</t>
  </si>
  <si>
    <t>ช่างไฟฟ้ากำลัง</t>
  </si>
  <si>
    <t>ปวช.๑</t>
  </si>
  <si>
    <t>ปวส.๒</t>
  </si>
  <si>
    <t>โครงการ............................................................</t>
  </si>
  <si>
    <r>
      <t>วันที่</t>
    </r>
    <r>
      <rPr>
        <b/>
        <sz val="16"/>
        <color rgb="FFFF0000"/>
        <rFont val="TH SarabunPSK"/>
        <family val="2"/>
      </rPr>
      <t xml:space="preserve"> ๙ ธันวาคม พ.ศ. ๒๕๖๓</t>
    </r>
  </si>
  <si>
    <t>(................................................)</t>
  </si>
  <si>
    <t>นายทะเบียน ชมรมวิชาชีพ</t>
  </si>
  <si>
    <t>ครูที่ปรึกษา ชมรมวิชาชีพ</t>
  </si>
  <si>
    <r>
      <t xml:space="preserve">ณ </t>
    </r>
    <r>
      <rPr>
        <b/>
        <sz val="16"/>
        <color rgb="FFFF0000"/>
        <rFont val="TH SarabunPSK"/>
        <family val="2"/>
      </rPr>
      <t>หอประชุมวิเศษ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</si>
</sst>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813032</xdr:colOff>
      <xdr:row>0</xdr:row>
      <xdr:rowOff>178905</xdr:rowOff>
    </xdr:from>
    <xdr:to>
      <xdr:col>3</xdr:col>
      <xdr:colOff>689113</xdr:colOff>
      <xdr:row>3</xdr:row>
      <xdr:rowOff>203181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0284" y="178905"/>
          <a:ext cx="949507" cy="918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34" zoomScale="115" zoomScaleNormal="115" workbookViewId="0">
      <selection activeCell="E51" sqref="E51"/>
    </sheetView>
  </sheetViews>
  <sheetFormatPr defaultColWidth="9" defaultRowHeight="24.6"/>
  <cols>
    <col min="1" max="1" width="13.33203125" style="1" customWidth="1"/>
    <col min="2" max="2" width="9.109375" style="1" bestFit="1" customWidth="1"/>
    <col min="3" max="3" width="15.6640625" style="1" bestFit="1" customWidth="1"/>
    <col min="4" max="4" width="23.109375" style="1" bestFit="1" customWidth="1"/>
    <col min="5" max="5" width="12.21875" style="1" customWidth="1"/>
    <col min="6" max="6" width="8" style="1" bestFit="1" customWidth="1"/>
    <col min="7" max="16384" width="9" style="1"/>
  </cols>
  <sheetData>
    <row r="1" spans="1:6" ht="23.4" customHeight="1">
      <c r="A1" s="8" t="s">
        <v>18</v>
      </c>
      <c r="B1" s="8"/>
      <c r="C1" s="8"/>
      <c r="D1" s="8"/>
      <c r="E1" s="8"/>
      <c r="F1" s="8"/>
    </row>
    <row r="2" spans="1:6" ht="23.4" customHeight="1">
      <c r="A2" s="8"/>
      <c r="B2" s="8"/>
      <c r="C2" s="8"/>
      <c r="D2" s="8"/>
      <c r="E2" s="8"/>
      <c r="F2" s="8"/>
    </row>
    <row r="3" spans="1:6" ht="23.4" customHeight="1">
      <c r="A3" s="8"/>
      <c r="B3" s="8"/>
      <c r="C3" s="8"/>
      <c r="D3" s="8"/>
      <c r="E3" s="8"/>
      <c r="F3" s="8"/>
    </row>
    <row r="4" spans="1:6" ht="23.4" customHeight="1">
      <c r="A4" s="8"/>
      <c r="B4" s="8"/>
      <c r="C4" s="8"/>
      <c r="D4" s="8"/>
      <c r="E4" s="8"/>
      <c r="F4" s="8"/>
    </row>
    <row r="5" spans="1:6" ht="21" customHeight="1">
      <c r="A5" s="9" t="s">
        <v>19</v>
      </c>
      <c r="B5" s="9"/>
      <c r="C5" s="9"/>
      <c r="D5" s="9"/>
      <c r="E5" s="9"/>
      <c r="F5" s="9"/>
    </row>
    <row r="6" spans="1:6" ht="21" customHeight="1">
      <c r="A6" s="9" t="s">
        <v>25</v>
      </c>
      <c r="B6" s="9"/>
      <c r="C6" s="9"/>
      <c r="D6" s="9"/>
      <c r="E6" s="9"/>
      <c r="F6" s="9"/>
    </row>
    <row r="7" spans="1:6" ht="21" customHeight="1">
      <c r="A7" s="9" t="s">
        <v>26</v>
      </c>
      <c r="B7" s="9"/>
      <c r="C7" s="9"/>
      <c r="D7" s="9"/>
      <c r="E7" s="9"/>
      <c r="F7" s="9"/>
    </row>
    <row r="8" spans="1:6" ht="18.600000000000001" customHeight="1">
      <c r="A8" s="10" t="s">
        <v>30</v>
      </c>
      <c r="B8" s="10"/>
      <c r="C8" s="10"/>
      <c r="D8" s="10"/>
      <c r="E8" s="10"/>
      <c r="F8" s="10"/>
    </row>
    <row r="9" spans="1:6" s="15" customFormat="1" ht="15.6" customHeight="1">
      <c r="A9" s="14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</row>
    <row r="10" spans="1:6" ht="15.6" customHeight="1">
      <c r="A10" s="5" t="s">
        <v>6</v>
      </c>
      <c r="B10" s="3" t="s">
        <v>23</v>
      </c>
      <c r="C10" s="4">
        <v>32</v>
      </c>
      <c r="D10" s="4">
        <v>25</v>
      </c>
      <c r="E10" s="4">
        <f>(25/32)*100</f>
        <v>78.125</v>
      </c>
      <c r="F10" s="2"/>
    </row>
    <row r="11" spans="1:6" ht="15.6" customHeight="1">
      <c r="A11" s="6"/>
      <c r="B11" s="3" t="s">
        <v>16</v>
      </c>
      <c r="C11" s="4">
        <v>17</v>
      </c>
      <c r="D11" s="4">
        <v>6</v>
      </c>
      <c r="E11" s="4">
        <f>(D11/C11)*100</f>
        <v>35.294117647058826</v>
      </c>
      <c r="F11" s="3"/>
    </row>
    <row r="12" spans="1:6" ht="15.6" customHeight="1">
      <c r="A12" s="6"/>
      <c r="B12" s="3" t="s">
        <v>17</v>
      </c>
      <c r="C12" s="4">
        <v>16</v>
      </c>
      <c r="D12" s="4">
        <v>9</v>
      </c>
      <c r="E12" s="4">
        <f t="shared" ref="E12:E43" si="0">(D12/C12)*100</f>
        <v>56.25</v>
      </c>
      <c r="F12" s="3"/>
    </row>
    <row r="13" spans="1:6" ht="15.6" customHeight="1">
      <c r="A13" s="6"/>
      <c r="B13" s="3" t="s">
        <v>24</v>
      </c>
      <c r="C13" s="4">
        <v>9</v>
      </c>
      <c r="D13" s="4">
        <v>9</v>
      </c>
      <c r="E13" s="4">
        <f t="shared" si="0"/>
        <v>100</v>
      </c>
      <c r="F13" s="3"/>
    </row>
    <row r="14" spans="1:6" ht="15.6" customHeight="1">
      <c r="A14" s="7"/>
      <c r="B14" s="3" t="s">
        <v>7</v>
      </c>
      <c r="C14" s="4">
        <f>SUM(C10:C13)</f>
        <v>74</v>
      </c>
      <c r="D14" s="4">
        <f>SUM(D10:D13)</f>
        <v>49</v>
      </c>
      <c r="E14" s="4">
        <f t="shared" si="0"/>
        <v>66.21621621621621</v>
      </c>
      <c r="F14" s="3"/>
    </row>
    <row r="15" spans="1:6" ht="15.6" customHeight="1">
      <c r="A15" s="5" t="s">
        <v>22</v>
      </c>
      <c r="B15" s="3" t="s">
        <v>23</v>
      </c>
      <c r="C15" s="4">
        <v>19</v>
      </c>
      <c r="D15" s="4">
        <v>16</v>
      </c>
      <c r="E15" s="4">
        <f t="shared" si="0"/>
        <v>84.210526315789465</v>
      </c>
      <c r="F15" s="3"/>
    </row>
    <row r="16" spans="1:6" ht="15.6" customHeight="1">
      <c r="A16" s="6"/>
      <c r="B16" s="3" t="s">
        <v>16</v>
      </c>
      <c r="C16" s="4">
        <v>11</v>
      </c>
      <c r="D16" s="4">
        <v>8</v>
      </c>
      <c r="E16" s="4">
        <f t="shared" si="0"/>
        <v>72.727272727272734</v>
      </c>
      <c r="F16" s="3"/>
    </row>
    <row r="17" spans="1:6" ht="15.6" customHeight="1">
      <c r="A17" s="6"/>
      <c r="B17" s="3" t="s">
        <v>17</v>
      </c>
      <c r="C17" s="4">
        <v>9</v>
      </c>
      <c r="D17" s="4">
        <v>4</v>
      </c>
      <c r="E17" s="4">
        <f t="shared" si="0"/>
        <v>44.444444444444443</v>
      </c>
      <c r="F17" s="3"/>
    </row>
    <row r="18" spans="1:6" ht="15.6" customHeight="1">
      <c r="A18" s="6"/>
      <c r="B18" s="3" t="s">
        <v>24</v>
      </c>
      <c r="C18" s="4">
        <v>12</v>
      </c>
      <c r="D18" s="4">
        <v>12</v>
      </c>
      <c r="E18" s="4">
        <f t="shared" si="0"/>
        <v>100</v>
      </c>
      <c r="F18" s="3"/>
    </row>
    <row r="19" spans="1:6" ht="15.6" customHeight="1">
      <c r="A19" s="7"/>
      <c r="B19" s="3" t="s">
        <v>7</v>
      </c>
      <c r="C19" s="4">
        <f>SUM(C15:C18)</f>
        <v>51</v>
      </c>
      <c r="D19" s="4">
        <f>SUM(D15:D18)</f>
        <v>40</v>
      </c>
      <c r="E19" s="4">
        <f t="shared" si="0"/>
        <v>78.431372549019613</v>
      </c>
      <c r="F19" s="3"/>
    </row>
    <row r="20" spans="1:6" ht="15.6" customHeight="1">
      <c r="A20" s="5" t="s">
        <v>8</v>
      </c>
      <c r="B20" s="3" t="s">
        <v>23</v>
      </c>
      <c r="C20" s="4">
        <v>13</v>
      </c>
      <c r="D20" s="4">
        <v>7</v>
      </c>
      <c r="E20" s="4">
        <f t="shared" si="0"/>
        <v>53.846153846153847</v>
      </c>
      <c r="F20" s="3"/>
    </row>
    <row r="21" spans="1:6" ht="15.6" customHeight="1">
      <c r="A21" s="6"/>
      <c r="B21" s="3" t="s">
        <v>16</v>
      </c>
      <c r="C21" s="4">
        <v>11</v>
      </c>
      <c r="D21" s="4">
        <v>8</v>
      </c>
      <c r="E21" s="4">
        <f t="shared" si="0"/>
        <v>72.727272727272734</v>
      </c>
      <c r="F21" s="3"/>
    </row>
    <row r="22" spans="1:6" ht="15.6" customHeight="1">
      <c r="A22" s="6"/>
      <c r="B22" s="3" t="s">
        <v>17</v>
      </c>
      <c r="C22" s="4">
        <v>4</v>
      </c>
      <c r="D22" s="4">
        <v>3</v>
      </c>
      <c r="E22" s="4">
        <f t="shared" si="0"/>
        <v>75</v>
      </c>
      <c r="F22" s="3"/>
    </row>
    <row r="23" spans="1:6" ht="15.6" customHeight="1">
      <c r="A23" s="7"/>
      <c r="B23" s="3" t="s">
        <v>7</v>
      </c>
      <c r="C23" s="4">
        <f>SUM(C20:C22)</f>
        <v>28</v>
      </c>
      <c r="D23" s="4">
        <f>SUM(D20:D22)</f>
        <v>18</v>
      </c>
      <c r="E23" s="4">
        <f t="shared" si="0"/>
        <v>64.285714285714292</v>
      </c>
      <c r="F23" s="3"/>
    </row>
    <row r="24" spans="1:6" ht="15.6" customHeight="1">
      <c r="A24" s="5" t="s">
        <v>10</v>
      </c>
      <c r="B24" s="3" t="s">
        <v>23</v>
      </c>
      <c r="C24" s="4">
        <v>20</v>
      </c>
      <c r="D24" s="4">
        <v>8</v>
      </c>
      <c r="E24" s="4">
        <f t="shared" si="0"/>
        <v>40</v>
      </c>
      <c r="F24" s="3"/>
    </row>
    <row r="25" spans="1:6" ht="15.6" customHeight="1">
      <c r="A25" s="6"/>
      <c r="B25" s="3" t="s">
        <v>16</v>
      </c>
      <c r="C25" s="4">
        <v>14</v>
      </c>
      <c r="D25" s="4">
        <v>11</v>
      </c>
      <c r="E25" s="4">
        <f t="shared" si="0"/>
        <v>78.571428571428569</v>
      </c>
      <c r="F25" s="3"/>
    </row>
    <row r="26" spans="1:6" ht="15.6" customHeight="1">
      <c r="A26" s="6"/>
      <c r="B26" s="3" t="s">
        <v>17</v>
      </c>
      <c r="C26" s="4">
        <v>9</v>
      </c>
      <c r="D26" s="4">
        <v>8</v>
      </c>
      <c r="E26" s="4">
        <f t="shared" si="0"/>
        <v>88.888888888888886</v>
      </c>
      <c r="F26" s="3"/>
    </row>
    <row r="27" spans="1:6" ht="15.6" customHeight="1">
      <c r="A27" s="6"/>
      <c r="B27" s="3" t="s">
        <v>24</v>
      </c>
      <c r="C27" s="4">
        <v>7</v>
      </c>
      <c r="D27" s="4">
        <v>3</v>
      </c>
      <c r="E27" s="4">
        <f t="shared" si="0"/>
        <v>42.857142857142854</v>
      </c>
      <c r="F27" s="3"/>
    </row>
    <row r="28" spans="1:6" ht="15.6" customHeight="1">
      <c r="A28" s="7"/>
      <c r="B28" s="3" t="s">
        <v>7</v>
      </c>
      <c r="C28" s="4">
        <f>SUM(C24:C27)</f>
        <v>50</v>
      </c>
      <c r="D28" s="4">
        <f>SUM(D24:D27)</f>
        <v>30</v>
      </c>
      <c r="E28" s="4">
        <f t="shared" si="0"/>
        <v>60</v>
      </c>
      <c r="F28" s="3"/>
    </row>
    <row r="29" spans="1:6" ht="15.6" customHeight="1">
      <c r="A29" s="5" t="s">
        <v>9</v>
      </c>
      <c r="B29" s="3" t="s">
        <v>23</v>
      </c>
      <c r="C29" s="4">
        <v>12</v>
      </c>
      <c r="D29" s="4">
        <v>8</v>
      </c>
      <c r="E29" s="4">
        <f t="shared" si="0"/>
        <v>66.666666666666657</v>
      </c>
      <c r="F29" s="3"/>
    </row>
    <row r="30" spans="1:6" ht="15.6" customHeight="1">
      <c r="A30" s="6"/>
      <c r="B30" s="3" t="s">
        <v>16</v>
      </c>
      <c r="C30" s="4">
        <v>18</v>
      </c>
      <c r="D30" s="4">
        <v>11</v>
      </c>
      <c r="E30" s="4">
        <f t="shared" si="0"/>
        <v>61.111111111111114</v>
      </c>
      <c r="F30" s="3"/>
    </row>
    <row r="31" spans="1:6" ht="15.6" customHeight="1">
      <c r="A31" s="6"/>
      <c r="B31" s="3" t="s">
        <v>17</v>
      </c>
      <c r="C31" s="4">
        <v>20</v>
      </c>
      <c r="D31" s="4">
        <v>16</v>
      </c>
      <c r="E31" s="4">
        <f t="shared" si="0"/>
        <v>80</v>
      </c>
      <c r="F31" s="3"/>
    </row>
    <row r="32" spans="1:6" ht="15.6" customHeight="1">
      <c r="A32" s="6"/>
      <c r="B32" s="3" t="s">
        <v>24</v>
      </c>
      <c r="C32" s="4">
        <v>15</v>
      </c>
      <c r="D32" s="4">
        <v>15</v>
      </c>
      <c r="E32" s="4">
        <f t="shared" si="0"/>
        <v>100</v>
      </c>
      <c r="F32" s="3"/>
    </row>
    <row r="33" spans="1:6" ht="15.6" customHeight="1">
      <c r="A33" s="7"/>
      <c r="B33" s="3" t="s">
        <v>7</v>
      </c>
      <c r="C33" s="4">
        <f>SUM(C29:C32)</f>
        <v>65</v>
      </c>
      <c r="D33" s="4">
        <f>SUM(D29:D32)</f>
        <v>50</v>
      </c>
      <c r="E33" s="4">
        <f t="shared" si="0"/>
        <v>76.923076923076934</v>
      </c>
      <c r="F33" s="3"/>
    </row>
    <row r="34" spans="1:6" ht="15.6" customHeight="1">
      <c r="A34" s="5" t="s">
        <v>11</v>
      </c>
      <c r="B34" s="3" t="s">
        <v>23</v>
      </c>
      <c r="C34" s="4">
        <v>35</v>
      </c>
      <c r="D34" s="4">
        <v>28</v>
      </c>
      <c r="E34" s="4">
        <f>(D34/C34)*100</f>
        <v>80</v>
      </c>
      <c r="F34" s="3"/>
    </row>
    <row r="35" spans="1:6" ht="15.6" customHeight="1">
      <c r="A35" s="6"/>
      <c r="B35" s="3" t="s">
        <v>16</v>
      </c>
      <c r="C35" s="4">
        <v>26</v>
      </c>
      <c r="D35" s="4">
        <v>18</v>
      </c>
      <c r="E35" s="4">
        <f t="shared" si="0"/>
        <v>69.230769230769226</v>
      </c>
      <c r="F35" s="3"/>
    </row>
    <row r="36" spans="1:6" ht="15.6" customHeight="1">
      <c r="A36" s="7"/>
      <c r="B36" s="3" t="s">
        <v>7</v>
      </c>
      <c r="C36" s="4">
        <f>SUM(C34:C35)</f>
        <v>61</v>
      </c>
      <c r="D36" s="4">
        <f>SUM(D34:D35)</f>
        <v>46</v>
      </c>
      <c r="E36" s="4">
        <f t="shared" si="0"/>
        <v>75.409836065573771</v>
      </c>
      <c r="F36" s="3"/>
    </row>
    <row r="37" spans="1:6" ht="15.6" customHeight="1">
      <c r="A37" s="5" t="s">
        <v>12</v>
      </c>
      <c r="B37" s="3" t="s">
        <v>23</v>
      </c>
      <c r="C37" s="4">
        <v>32</v>
      </c>
      <c r="D37" s="4">
        <v>30</v>
      </c>
      <c r="E37" s="4">
        <f t="shared" si="0"/>
        <v>93.75</v>
      </c>
      <c r="F37" s="3"/>
    </row>
    <row r="38" spans="1:6" ht="15.6" customHeight="1">
      <c r="A38" s="6"/>
      <c r="B38" s="3" t="s">
        <v>16</v>
      </c>
      <c r="C38" s="4">
        <v>33</v>
      </c>
      <c r="D38" s="4">
        <v>30</v>
      </c>
      <c r="E38" s="4">
        <f t="shared" si="0"/>
        <v>90.909090909090907</v>
      </c>
      <c r="F38" s="3"/>
    </row>
    <row r="39" spans="1:6" ht="15.6" customHeight="1">
      <c r="A39" s="7"/>
      <c r="B39" s="3" t="s">
        <v>7</v>
      </c>
      <c r="C39" s="4">
        <f>SUM(C37:C38)</f>
        <v>65</v>
      </c>
      <c r="D39" s="4">
        <f>SUM(D37:D38)</f>
        <v>60</v>
      </c>
      <c r="E39" s="4">
        <f t="shared" si="0"/>
        <v>92.307692307692307</v>
      </c>
      <c r="F39" s="3"/>
    </row>
    <row r="40" spans="1:6" ht="15.6" customHeight="1">
      <c r="A40" s="11" t="s">
        <v>14</v>
      </c>
      <c r="B40" s="3" t="s">
        <v>23</v>
      </c>
      <c r="C40" s="4">
        <v>22</v>
      </c>
      <c r="D40" s="4">
        <v>17</v>
      </c>
      <c r="E40" s="4">
        <f t="shared" si="0"/>
        <v>77.272727272727266</v>
      </c>
      <c r="F40" s="3"/>
    </row>
    <row r="41" spans="1:6" ht="15.6" customHeight="1">
      <c r="A41" s="12"/>
      <c r="B41" s="3" t="s">
        <v>16</v>
      </c>
      <c r="C41" s="4">
        <v>12</v>
      </c>
      <c r="D41" s="4">
        <v>9</v>
      </c>
      <c r="E41" s="4">
        <f t="shared" si="0"/>
        <v>75</v>
      </c>
      <c r="F41" s="3"/>
    </row>
    <row r="42" spans="1:6" ht="15.6" customHeight="1">
      <c r="A42" s="13"/>
      <c r="B42" s="3" t="s">
        <v>7</v>
      </c>
      <c r="C42" s="4">
        <f>SUM(C40:C41)</f>
        <v>34</v>
      </c>
      <c r="D42" s="4">
        <f>SUM(D40:D41)</f>
        <v>26</v>
      </c>
      <c r="E42" s="4">
        <f t="shared" si="0"/>
        <v>76.470588235294116</v>
      </c>
      <c r="F42" s="3"/>
    </row>
    <row r="43" spans="1:6" ht="15.6" customHeight="1">
      <c r="A43" s="3" t="s">
        <v>13</v>
      </c>
      <c r="B43" s="3" t="s">
        <v>15</v>
      </c>
      <c r="C43" s="4">
        <f>C14+C19+C23+C28+C33+C36+C39+C42</f>
        <v>428</v>
      </c>
      <c r="D43" s="4">
        <f>D14+D19+D23+D28+D33+D36+D39+D42</f>
        <v>319</v>
      </c>
      <c r="E43" s="4">
        <f t="shared" si="0"/>
        <v>74.532710280373834</v>
      </c>
      <c r="F43" s="3"/>
    </row>
    <row r="44" spans="1:6" ht="19.8" customHeight="1">
      <c r="A44" s="16"/>
      <c r="B44" s="16"/>
      <c r="C44" s="17"/>
      <c r="D44" s="17"/>
      <c r="E44" s="17"/>
      <c r="F44" s="16"/>
    </row>
    <row r="45" spans="1:6" ht="15.6" customHeight="1">
      <c r="A45" s="8" t="s">
        <v>27</v>
      </c>
      <c r="B45" s="8"/>
      <c r="C45" s="8"/>
      <c r="D45" s="8" t="s">
        <v>27</v>
      </c>
      <c r="E45" s="8"/>
      <c r="F45" s="8"/>
    </row>
    <row r="46" spans="1:6" ht="15.6" customHeight="1">
      <c r="A46" s="8" t="s">
        <v>28</v>
      </c>
      <c r="B46" s="8"/>
      <c r="C46" s="8"/>
      <c r="D46" s="8" t="s">
        <v>29</v>
      </c>
      <c r="E46" s="8"/>
      <c r="F46" s="8"/>
    </row>
    <row r="47" spans="1:6" ht="19.8" customHeight="1"/>
    <row r="48" spans="1:6" ht="15.6" customHeight="1">
      <c r="A48" s="8" t="s">
        <v>20</v>
      </c>
      <c r="B48" s="8"/>
      <c r="C48" s="8"/>
      <c r="D48" s="8"/>
      <c r="E48" s="8"/>
      <c r="F48" s="8"/>
    </row>
    <row r="49" spans="1:6" ht="15.6" customHeight="1">
      <c r="A49" s="8" t="s">
        <v>21</v>
      </c>
      <c r="B49" s="8"/>
      <c r="C49" s="8"/>
      <c r="D49" s="8"/>
      <c r="E49" s="8"/>
      <c r="F49" s="8"/>
    </row>
  </sheetData>
  <mergeCells count="19">
    <mergeCell ref="A20:A23"/>
    <mergeCell ref="A40:A42"/>
    <mergeCell ref="A37:A39"/>
    <mergeCell ref="A34:A36"/>
    <mergeCell ref="A24:A28"/>
    <mergeCell ref="A29:A33"/>
    <mergeCell ref="D46:F46"/>
    <mergeCell ref="D45:F45"/>
    <mergeCell ref="A49:F49"/>
    <mergeCell ref="A48:F48"/>
    <mergeCell ref="A46:C46"/>
    <mergeCell ref="A45:C45"/>
    <mergeCell ref="A10:A14"/>
    <mergeCell ref="A15:A19"/>
    <mergeCell ref="A1:F4"/>
    <mergeCell ref="A5:F5"/>
    <mergeCell ref="A6:F6"/>
    <mergeCell ref="A7:F7"/>
    <mergeCell ref="A8:F8"/>
  </mergeCells>
  <pageMargins left="0.70866141732283472" right="0.70866141732283472" top="0" bottom="0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 Pro</dc:creator>
  <cp:lastModifiedBy>Dell</cp:lastModifiedBy>
  <cp:lastPrinted>2021-05-11T08:40:53Z</cp:lastPrinted>
  <dcterms:created xsi:type="dcterms:W3CDTF">2020-07-10T09:29:47Z</dcterms:created>
  <dcterms:modified xsi:type="dcterms:W3CDTF">2021-05-11T08:40:57Z</dcterms:modified>
</cp:coreProperties>
</file>